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D9379BF8-A352-497E-ABF7-5D9F1CE1371C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" i="1" l="1"/>
  <c r="C20" i="2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<sst xmlns="http://schemas.openxmlformats.org/spreadsheetml/2006/main" count="495" uniqueCount="122">
  <si>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</si>
  <si>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</si>
  <si>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</si>
  <si>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</si>
  <si>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</si>
  <si>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</si>
  <si>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</si>
  <si>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</si>
  <si>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</si>
  <si>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</si>
  <si>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</si>
  <si>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</si>
  <si>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</si>
  <si>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</si>
  <si>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</si>
  <si>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</si>
  <si>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</si>
  <si>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</si>
  <si>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</si>
  <si>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</si>
  <si>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</si>
  <si>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</si>
  <si>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</si>
  <si>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</si>
  <si>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</si>
  <si>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</si>
  <si>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</si>
  <si>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</si>
  <si>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</si>
  <si>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</si>
  <si>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</si>
  <si>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</si>
  <si>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</si>
  <si>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</si>
  <si>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</si>
  <si>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</si>
  <si>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</si>
  <si>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</si>
  <si>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</si>
  <si>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</si>
  <si>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</si>
  <si>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</si>
  <si>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</si>
  <si>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</si>
  <si>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</si>
  <si>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</si>
  <si>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</si>
  <si>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</si>
  <si>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</si>
  <si>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</si>
  <si>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</si>
  <si>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</si>
  <si>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</si>
  <si>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</si>
  <si>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</si>
  <si>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</si>
  <si>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</si>
  <si>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</si>
  <si>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</si>
  <si>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</si>
  <si>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</si>
  <si>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</si>
  <si>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</si>
  <si>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</si>
  <si>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</si>
  <si>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</si>
  <si>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</si>
  <si>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</si>
  <si>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</si>
  <si>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</si>
  <si>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</si>
  <si>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</si>
  <si>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</si>
  <si>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</si>
  <si>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</si>
  <si>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</si>
  <si>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</si>
  <si>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</si>
  <si>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</si>
  <si>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</si>
  <si>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</si>
  <si>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</si>
  <si>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</si>
  <si>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</si>
  <si>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</si>
  <si>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</si>
  <si>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</si>
  <si>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</si>
  <si>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</si>
  <si>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</si>
  <si>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</si>
  <si>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</si>
  <si>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</si>
  <si>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</si>
  <si>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</si>
  <si>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</si>
  <si>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</si>
  <si>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</si>
  <si>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</si>
  <si>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</si>
  <si>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</si>
  <si>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</si>
  <si>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</si>
  <si>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</si>
  <si>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offene Klasse</t>
  </si>
  <si>
    <t>03.10.26</t>
  </si>
  <si>
    <t>24.10.26</t>
  </si>
  <si>
    <t>14.11.26</t>
  </si>
  <si>
    <t>05.12.26</t>
  </si>
  <si>
    <t>30.01.27</t>
  </si>
  <si>
    <t>20.02.27</t>
  </si>
  <si>
    <t>13.03.27</t>
  </si>
  <si>
    <t>17.04.27</t>
  </si>
  <si>
    <t>Spahnharrenstätte II</t>
  </si>
  <si>
    <t>Börgermoor II</t>
  </si>
  <si>
    <t>Werlte II</t>
  </si>
  <si>
    <t>Spahnharrenstätte III</t>
  </si>
  <si>
    <t>Werlte III</t>
  </si>
  <si>
    <t>Spahnharrenstätte</t>
  </si>
  <si>
    <t>Börger-moor</t>
  </si>
  <si>
    <t>Werlte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</si>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</sst>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85725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409575</xdr:colOff>
          <xdr:row>15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9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19</v>
      </c>
      <c r="N1" s="159"/>
      <c r="O1" s="159"/>
      <c r="P1" s="158" t="s">
        <v>104</v>
      </c>
      <c r="Q1" s="158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121</v>
      </c>
      <c r="I3" s="116" t="s">
        <v>121</v>
      </c>
      <c r="J3" s="161" t="s">
        <v>1</v>
      </c>
      <c r="K3" s="161"/>
      <c r="L3" s="116" t="s">
        <v>109</v>
      </c>
      <c r="M3" s="116" t="s">
        <v>110</v>
      </c>
      <c r="N3" s="116" t="s">
        <v>111</v>
      </c>
      <c r="O3" s="116" t="s">
        <v>112</v>
      </c>
      <c r="P3" s="116" t="s">
        <v>121</v>
      </c>
      <c r="Q3" s="116" t="s">
        <v>121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25">
      <c r="A4" s="29" t="s">
        <v>2</v>
      </c>
      <c r="B4" s="149" t="s">
        <v>47</v>
      </c>
      <c r="C4" s="150"/>
      <c r="D4" s="30" t="s">
        <v>118</v>
      </c>
      <c r="E4" s="30" t="s">
        <v>119</v>
      </c>
      <c r="F4" s="30" t="s">
        <v>120</v>
      </c>
      <c r="G4" s="30" t="s">
        <v>118</v>
      </c>
      <c r="H4" s="30" t="s">
        <v>121</v>
      </c>
      <c r="I4" s="30" t="s">
        <v>121</v>
      </c>
      <c r="J4" s="29" t="s">
        <v>0</v>
      </c>
      <c r="K4" s="31" t="s">
        <v>4</v>
      </c>
      <c r="L4" s="30" t="str">
        <f t="shared" ref="L4:Q4" si="0">D4</f>
        <v>Spahnharrenstätte</v>
      </c>
      <c r="M4" s="30" t="str">
        <f t="shared" si="0"/>
        <v>Börger-moor</v>
      </c>
      <c r="N4" s="30" t="str">
        <f t="shared" si="0"/>
        <v>Werlte</v>
      </c>
      <c r="O4" s="30" t="str">
        <f t="shared" si="0"/>
        <v>Spahnharrenstätte</v>
      </c>
      <c r="P4" s="30" t="str">
        <f>H4</f>
        <v>/</v>
      </c>
      <c r="Q4" s="30" t="str">
        <f t="shared" si="0"/>
        <v>/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25">
      <c r="A6" s="35">
        <v>1</v>
      </c>
      <c r="B6" s="152" t="str">
        <f>'Übersicht Gruppen'!B2</f>
        <v>Spahnharrenstätte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25">
      <c r="A7" s="39">
        <v>2</v>
      </c>
      <c r="B7" s="154" t="str">
        <f>'Übersicht Gruppen'!B3</f>
        <v>Börgermoor II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2" t="str">
        <f>'Übersicht Gruppen'!B4</f>
        <v>Werlte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25">
      <c r="A9" s="29">
        <v>4</v>
      </c>
      <c r="B9" s="154" t="str">
        <f>'Übersicht Gruppen'!B5</f>
        <v>Spahnharrenstätte III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25">
      <c r="A10" s="44">
        <v>5</v>
      </c>
      <c r="B10" s="152" t="str">
        <f>'Übersicht Gruppen'!B6</f>
        <v>Werlte III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25">
      <c r="A11" s="45">
        <v>6</v>
      </c>
      <c r="B11" s="154" t="str">
        <f>'Übersicht Gruppen'!B7</f>
        <v>Verein VI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2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2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2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2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2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25">
      <c r="A17" s="50">
        <v>1</v>
      </c>
      <c r="B17" s="54" t="str">
        <f>'Übersicht Schützen'!A2</f>
        <v>Schütze 1</v>
      </c>
      <c r="C17" s="91" t="str">
        <f>'Übersicht Schützen'!B2</f>
        <v>Spahnharrenstätte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25">
      <c r="A18" s="29">
        <v>2</v>
      </c>
      <c r="B18" s="57" t="str">
        <f>'Übersicht Schützen'!A3</f>
        <v>Schütze 2</v>
      </c>
      <c r="C18" s="92" t="str">
        <f>'Übersicht Schützen'!B3</f>
        <v>Spahnharrenstätte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25">
      <c r="A19" s="50">
        <v>3</v>
      </c>
      <c r="B19" s="54" t="str">
        <f>'Übersicht Schützen'!A4</f>
        <v>Schütze 3</v>
      </c>
      <c r="C19" s="91" t="str">
        <f>'Übersicht Schützen'!B4</f>
        <v>Spahnharrenstätte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25">
      <c r="A20" s="52">
        <v>4</v>
      </c>
      <c r="B20" s="57" t="str">
        <f>'Übersicht Schützen'!A5</f>
        <v>Schütze 4</v>
      </c>
      <c r="C20" s="92" t="str">
        <f>'Übersicht Schützen'!B5</f>
        <v>Spahnharrenstätte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25">
      <c r="A21" s="43">
        <v>5</v>
      </c>
      <c r="B21" s="54" t="str">
        <f>'Übersicht Schützen'!A6</f>
        <v>Schütze 5</v>
      </c>
      <c r="C21" s="91" t="str">
        <f>'Übersicht Schützen'!B6</f>
        <v>Spahnharrenstätte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25">
      <c r="A22" s="29">
        <v>6</v>
      </c>
      <c r="B22" s="57" t="str">
        <f>'Übersicht Schützen'!A7</f>
        <v>Schütze 6</v>
      </c>
      <c r="C22" s="92" t="str">
        <f>'Übersicht Schützen'!B7</f>
        <v>Spahnharrenstätte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25">
      <c r="A23" s="50">
        <v>7</v>
      </c>
      <c r="B23" s="54" t="str">
        <f>'Übersicht Schützen'!A8</f>
        <v>Schütze 7</v>
      </c>
      <c r="C23" s="91" t="str">
        <f>'Übersicht Schützen'!B8</f>
        <v>Börgermoor 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25">
      <c r="A24" s="29">
        <v>8</v>
      </c>
      <c r="B24" s="57" t="str">
        <f>'Übersicht Schützen'!A9</f>
        <v>Schütze 8</v>
      </c>
      <c r="C24" s="92" t="str">
        <f>'Übersicht Schützen'!B9</f>
        <v>Börgermoor 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25">
      <c r="A25" s="43">
        <v>9</v>
      </c>
      <c r="B25" s="54" t="str">
        <f>'Übersicht Schützen'!A10</f>
        <v>Schütze 9</v>
      </c>
      <c r="C25" s="91" t="str">
        <f>'Übersicht Schützen'!B10</f>
        <v>Börgermoor 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25">
      <c r="A26" s="52">
        <v>10</v>
      </c>
      <c r="B26" s="57" t="str">
        <f>'Übersicht Schützen'!A11</f>
        <v>Schütze 10</v>
      </c>
      <c r="C26" s="92" t="str">
        <f>'Übersicht Schützen'!B11</f>
        <v>Börgermoor 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25">
      <c r="A27" s="50">
        <v>11</v>
      </c>
      <c r="B27" s="54" t="str">
        <f>'Übersicht Schützen'!A12</f>
        <v>Schütze 11</v>
      </c>
      <c r="C27" s="91" t="str">
        <f>'Übersicht Schützen'!B12</f>
        <v>Börgermoor 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25">
      <c r="A28" s="29">
        <v>12</v>
      </c>
      <c r="B28" s="57" t="str">
        <f>'Übersicht Schützen'!A13</f>
        <v>Schütze 12</v>
      </c>
      <c r="C28" s="92" t="str">
        <f>'Übersicht Schützen'!B13</f>
        <v>Börgermoor 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25">
      <c r="A29" s="50">
        <v>13</v>
      </c>
      <c r="B29" s="54" t="str">
        <f>'Übersicht Schützen'!A14</f>
        <v>Schütze 13</v>
      </c>
      <c r="C29" s="91" t="str">
        <f>'Übersicht Schützen'!B14</f>
        <v>Werlte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25">
      <c r="A30" s="52">
        <v>14</v>
      </c>
      <c r="B30" s="57" t="str">
        <f>'Übersicht Schützen'!A15</f>
        <v>Schütze 14</v>
      </c>
      <c r="C30" s="92" t="str">
        <f>'Übersicht Schützen'!B15</f>
        <v>Werlte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25">
      <c r="A31" s="43">
        <v>15</v>
      </c>
      <c r="B31" s="54" t="str">
        <f>'Übersicht Schützen'!A16</f>
        <v>Schütze 15</v>
      </c>
      <c r="C31" s="91" t="str">
        <f>'Übersicht Schützen'!B16</f>
        <v>Werlte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25">
      <c r="A32" s="29">
        <v>16</v>
      </c>
      <c r="B32" s="57" t="str">
        <f>'Übersicht Schützen'!A17</f>
        <v>Schütze 16</v>
      </c>
      <c r="C32" s="92" t="str">
        <f>'Übersicht Schützen'!B17</f>
        <v>Werlte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25">
      <c r="A33" s="50">
        <v>17</v>
      </c>
      <c r="B33" s="54" t="str">
        <f>'Übersicht Schützen'!A18</f>
        <v>Schütze 17</v>
      </c>
      <c r="C33" s="91" t="str">
        <f>'Übersicht Schützen'!B18</f>
        <v>Werlte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25">
      <c r="A34" s="29">
        <v>18</v>
      </c>
      <c r="B34" s="57" t="str">
        <f>'Übersicht Schützen'!A19</f>
        <v>Schütze 18</v>
      </c>
      <c r="C34" s="92" t="str">
        <f>'Übersicht Schützen'!B19</f>
        <v>Werlte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25">
      <c r="A35" s="43">
        <v>19</v>
      </c>
      <c r="B35" s="54" t="str">
        <f>'Übersicht Schützen'!A20</f>
        <v>Schütze 19</v>
      </c>
      <c r="C35" s="91" t="str">
        <f>'Übersicht Schützen'!B20</f>
        <v>Spahnharrenstätte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25">
      <c r="A36" s="52">
        <v>20</v>
      </c>
      <c r="B36" s="57" t="str">
        <f>'Übersicht Schützen'!A21</f>
        <v>Schütze 20</v>
      </c>
      <c r="C36" s="92" t="str">
        <f>'Übersicht Schützen'!B21</f>
        <v>Spahnharrenstätte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25">
      <c r="A37" s="50">
        <v>21</v>
      </c>
      <c r="B37" s="54" t="str">
        <f>'Übersicht Schützen'!A22</f>
        <v>Schütze 21</v>
      </c>
      <c r="C37" s="91" t="str">
        <f>'Übersicht Schützen'!B22</f>
        <v>Spahnharrenstätte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25">
      <c r="A38" s="29">
        <v>22</v>
      </c>
      <c r="B38" s="57" t="str">
        <f>'Übersicht Schützen'!A23</f>
        <v>Schütze 22</v>
      </c>
      <c r="C38" s="92" t="str">
        <f>'Übersicht Schützen'!B23</f>
        <v>Spahnharrenstätte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25">
      <c r="A39" s="50">
        <v>23</v>
      </c>
      <c r="B39" s="54" t="str">
        <f>'Übersicht Schützen'!A24</f>
        <v>Schütze 23</v>
      </c>
      <c r="C39" s="91" t="str">
        <f>'Übersicht Schützen'!B24</f>
        <v>Spahnharrenstätte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25">
      <c r="A40" s="52">
        <v>24</v>
      </c>
      <c r="B40" s="57" t="str">
        <f>'Übersicht Schützen'!A25</f>
        <v>Schütze 24</v>
      </c>
      <c r="C40" s="92" t="str">
        <f>'Übersicht Schützen'!B25</f>
        <v>Spahnharrenstätte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25">
      <c r="A41" s="43">
        <v>25</v>
      </c>
      <c r="B41" s="54" t="str">
        <f>'Übersicht Schützen'!A26</f>
        <v>Schütze 25</v>
      </c>
      <c r="C41" s="91" t="str">
        <f>'Übersicht Schützen'!B26</f>
        <v>Werlte III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25">
      <c r="A42" s="29">
        <v>26</v>
      </c>
      <c r="B42" s="57" t="str">
        <f>'Übersicht Schützen'!A27</f>
        <v>Schütze 26</v>
      </c>
      <c r="C42" s="92" t="str">
        <f>'Übersicht Schützen'!B27</f>
        <v>Werlte III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25">
      <c r="A43" s="50">
        <v>27</v>
      </c>
      <c r="B43" s="54" t="str">
        <f>'Übersicht Schützen'!A28</f>
        <v>Schütze 27</v>
      </c>
      <c r="C43" s="91" t="str">
        <f>'Übersicht Schützen'!B28</f>
        <v>Werlte III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25">
      <c r="A44" s="29">
        <v>28</v>
      </c>
      <c r="B44" s="57" t="str">
        <f>'Übersicht Schützen'!A29</f>
        <v>Schütze 28</v>
      </c>
      <c r="C44" s="92" t="str">
        <f>'Übersicht Schützen'!B29</f>
        <v>Werlte III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25">
      <c r="A45" s="50">
        <v>29</v>
      </c>
      <c r="B45" s="54" t="str">
        <f>'Übersicht Schützen'!A30</f>
        <v>Schütze 29</v>
      </c>
      <c r="C45" s="91" t="str">
        <f>'Übersicht Schützen'!B30</f>
        <v>Werlte III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25">
      <c r="A46" s="29">
        <v>30</v>
      </c>
      <c r="B46" s="57" t="str">
        <f>'Übersicht Schützen'!A31</f>
        <v>Schütze 30</v>
      </c>
      <c r="C46" s="92" t="str">
        <f>'Übersicht Schützen'!B31</f>
        <v>Werlte III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2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2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2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2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2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2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2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2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2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25">
      <c r="A56" s="22"/>
      <c r="B56" s="22"/>
      <c r="C56" s="22"/>
      <c r="D56" s="48"/>
    </row>
    <row r="57" spans="1:22" x14ac:dyDescent="0.25">
      <c r="A57" s="22"/>
      <c r="B57" s="22"/>
      <c r="C57" s="22"/>
    </row>
    <row r="58" spans="1:22" x14ac:dyDescent="0.25">
      <c r="A58" s="22"/>
      <c r="B58" s="22"/>
      <c r="C58" s="22"/>
    </row>
    <row r="59" spans="1:22" x14ac:dyDescent="0.25">
      <c r="A59" s="22"/>
      <c r="B59" s="22"/>
      <c r="C59" s="22"/>
    </row>
    <row r="60" spans="1:22" x14ac:dyDescent="0.25">
      <c r="A60" s="22"/>
      <c r="B60" s="22"/>
      <c r="C60" s="22"/>
    </row>
    <row r="61" spans="1:22" x14ac:dyDescent="0.25">
      <c r="A61" s="22"/>
      <c r="B61" s="22"/>
      <c r="C61" s="22"/>
    </row>
    <row r="62" spans="1:22" x14ac:dyDescent="0.25">
      <c r="A62" s="22"/>
      <c r="B62" s="22"/>
      <c r="C62" s="22"/>
    </row>
    <row r="63" spans="1:22" x14ac:dyDescent="0.25">
      <c r="A63" s="22"/>
      <c r="B63" s="22"/>
      <c r="C63" s="22"/>
    </row>
    <row r="64" spans="1:22" x14ac:dyDescent="0.25">
      <c r="A64" s="22"/>
      <c r="B64" s="22"/>
      <c r="C64" s="22"/>
      <c r="E64" s="23"/>
      <c r="J64" s="22"/>
      <c r="O64" s="23"/>
      <c r="T64" s="22"/>
    </row>
    <row r="65" spans="1:20" x14ac:dyDescent="0.25">
      <c r="A65" s="22"/>
      <c r="B65" s="22"/>
      <c r="C65" s="22"/>
      <c r="E65" s="23"/>
      <c r="J65" s="22"/>
      <c r="O65" s="23"/>
      <c r="T65" s="22"/>
    </row>
    <row r="66" spans="1:20" x14ac:dyDescent="0.25">
      <c r="A66" s="22"/>
      <c r="B66" s="22"/>
      <c r="C66" s="22"/>
      <c r="E66" s="23"/>
      <c r="J66" s="22"/>
      <c r="O66" s="23"/>
      <c r="T66" s="22"/>
    </row>
    <row r="67" spans="1:20" x14ac:dyDescent="0.25">
      <c r="A67" s="22"/>
      <c r="B67" s="22"/>
      <c r="C67" s="22"/>
      <c r="E67" s="23"/>
      <c r="J67" s="22"/>
      <c r="O67" s="23"/>
      <c r="T67" s="22"/>
    </row>
    <row r="68" spans="1:20" x14ac:dyDescent="0.25">
      <c r="A68" s="22"/>
      <c r="B68" s="22"/>
      <c r="C68" s="22"/>
      <c r="E68" s="23"/>
      <c r="J68" s="22"/>
      <c r="O68" s="23"/>
      <c r="T68" s="22"/>
    </row>
    <row r="69" spans="1:20" x14ac:dyDescent="0.25">
      <c r="A69" s="22"/>
      <c r="B69" s="22"/>
      <c r="C69" s="22"/>
      <c r="E69" s="23"/>
      <c r="J69" s="22"/>
      <c r="O69" s="23"/>
      <c r="T69" s="22"/>
    </row>
    <row r="70" spans="1:20" x14ac:dyDescent="0.25">
      <c r="E70" s="23"/>
      <c r="J70" s="22"/>
      <c r="O70" s="23"/>
      <c r="T70" s="22"/>
    </row>
    <row r="71" spans="1:20" x14ac:dyDescent="0.25">
      <c r="E71" s="23"/>
      <c r="J71" s="22"/>
      <c r="O71" s="23"/>
      <c r="T71" s="22"/>
    </row>
    <row r="72" spans="1:20" x14ac:dyDescent="0.25">
      <c r="E72" s="23"/>
      <c r="J72" s="22"/>
      <c r="O72" s="23"/>
      <c r="T72" s="22"/>
    </row>
    <row r="73" spans="1:20" x14ac:dyDescent="0.25">
      <c r="E73" s="23"/>
      <c r="J73" s="22"/>
      <c r="O73" s="23"/>
      <c r="T73" s="22"/>
    </row>
    <row r="74" spans="1:20" x14ac:dyDescent="0.25">
      <c r="E74" s="23"/>
      <c r="J74" s="22"/>
      <c r="O74" s="23"/>
      <c r="T74" s="22"/>
    </row>
    <row r="75" spans="1:20" x14ac:dyDescent="0.25">
      <c r="E75" s="23"/>
      <c r="J75" s="22"/>
      <c r="O75" s="23"/>
      <c r="T75" s="22"/>
    </row>
    <row r="76" spans="1:20" x14ac:dyDescent="0.25">
      <c r="E76" s="23"/>
      <c r="J76" s="22"/>
      <c r="O76" s="23"/>
      <c r="T76" s="22"/>
    </row>
    <row r="77" spans="1:20" x14ac:dyDescent="0.25">
      <c r="E77" s="23"/>
      <c r="J77" s="22"/>
      <c r="O77" s="23"/>
      <c r="T77" s="22"/>
    </row>
    <row r="78" spans="1:20" x14ac:dyDescent="0.25">
      <c r="E78" s="23"/>
      <c r="J78" s="22"/>
      <c r="O78" s="23"/>
      <c r="T78" s="22"/>
    </row>
    <row r="79" spans="1:20" x14ac:dyDescent="0.25">
      <c r="E79" s="23"/>
      <c r="J79" s="22"/>
      <c r="O79" s="23"/>
      <c r="T79" s="22"/>
    </row>
  </sheetData>
  <sheetProtection algorithmName="SHA-512" hashValue="X7GIAgSOmdPG2W1rujT5FXIus3vizKEIb6z0Evts/sRwQsWLpj+PpHGXmkGPkVEanaXZ3H5HmusJVb9T7V3f7w==" saltValue="YWKpjnlvqR6y/YErnwAMy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85725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409575</xdr:colOff>
                    <xdr:row>15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Werlte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13.03.27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Spahnharrenstätte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17.04.27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86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/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/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/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/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104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 t="str">
        <f>'Wettkampf 1'!B2</f>
        <v>Spahnharrenstätte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 t="str">
        <f>'Wettkampf 1'!B3</f>
        <v>Börgermoor II</v>
      </c>
      <c r="C3" s="128"/>
      <c r="D3" s="177" t="str">
        <f>Übersicht!M1</f>
        <v>1.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 t="str">
        <f>'Wettkampf 1'!B4</f>
        <v>Werlte II</v>
      </c>
      <c r="C4" s="128"/>
      <c r="D4" s="177" t="str">
        <f>Übersicht!P1</f>
        <v>offene Klasse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 t="str">
        <f>'Wettkampf 1'!B5</f>
        <v>Spahnharrenstätte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 t="str">
        <f>'Wettkampf 1'!B6</f>
        <v>Werlte III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135" t="str">
        <f>'Wettkampf 1'!B10</f>
        <v>Schütze 1</v>
      </c>
      <c r="C10" s="135" t="str">
        <f>'Wettkampf 1'!C10</f>
        <v>Spahnharrenstätte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135" t="str">
        <f>'Wettkampf 1'!B11</f>
        <v>Schütze 2</v>
      </c>
      <c r="C11" s="135" t="str">
        <f>'Wettkampf 1'!C11</f>
        <v>Spahnharrenstätte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135" t="str">
        <f>'Wettkampf 1'!B12</f>
        <v>Schütze 3</v>
      </c>
      <c r="C12" s="135" t="str">
        <f>'Wettkampf 1'!C12</f>
        <v>Spahnharrenstätte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135" t="str">
        <f>'Wettkampf 1'!B13</f>
        <v>Schütze 4</v>
      </c>
      <c r="C13" s="135" t="str">
        <f>'Wettkampf 1'!C13</f>
        <v>Spahnharrenstätte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135" t="str">
        <f>'Wettkampf 1'!B14</f>
        <v>Schütze 5</v>
      </c>
      <c r="C14" s="135" t="str">
        <f>'Wettkampf 1'!C14</f>
        <v>Spahnharrenstätte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135" t="str">
        <f>'Wettkampf 1'!B15</f>
        <v>Schütze 6</v>
      </c>
      <c r="C15" s="135" t="str">
        <f>'Wettkampf 1'!C15</f>
        <v>Spahnharrenstätte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135" t="str">
        <f>'Wettkampf 1'!B16</f>
        <v>Schütze 7</v>
      </c>
      <c r="C16" s="135" t="str">
        <f>'Wettkampf 1'!C16</f>
        <v>Börgermoor 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135" t="str">
        <f>'Wettkampf 1'!B17</f>
        <v>Schütze 8</v>
      </c>
      <c r="C17" s="135" t="str">
        <f>'Wettkampf 1'!C17</f>
        <v>Börgermoor 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135" t="str">
        <f>'Wettkampf 1'!B18</f>
        <v>Schütze 9</v>
      </c>
      <c r="C18" s="135" t="str">
        <f>'Wettkampf 1'!C18</f>
        <v>Börgermoor 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135" t="str">
        <f>'Wettkampf 1'!B19</f>
        <v>Schütze 10</v>
      </c>
      <c r="C19" s="135" t="str">
        <f>'Wettkampf 1'!C19</f>
        <v>Börgermoor 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135" t="str">
        <f>'Wettkampf 1'!B20</f>
        <v>Schütze 11</v>
      </c>
      <c r="C20" s="135" t="str">
        <f>'Wettkampf 1'!C20</f>
        <v>Börgermoor 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135" t="str">
        <f>'Wettkampf 1'!B21</f>
        <v>Schütze 12</v>
      </c>
      <c r="C21" s="135" t="str">
        <f>'Wettkampf 1'!C21</f>
        <v>Börgermoor 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135" t="str">
        <f>'Wettkampf 1'!B22</f>
        <v>Schütze 13</v>
      </c>
      <c r="C22" s="135" t="str">
        <f>'Wettkampf 1'!C22</f>
        <v>Werlte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135" t="str">
        <f>'Wettkampf 1'!B23</f>
        <v>Schütze 14</v>
      </c>
      <c r="C23" s="135" t="str">
        <f>'Wettkampf 1'!C23</f>
        <v>Werlte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135" t="str">
        <f>'Wettkampf 1'!B24</f>
        <v>Schütze 15</v>
      </c>
      <c r="C24" s="135" t="str">
        <f>'Wettkampf 1'!C24</f>
        <v>Werlte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135" t="str">
        <f>'Wettkampf 1'!B25</f>
        <v>Schütze 16</v>
      </c>
      <c r="C25" s="135" t="str">
        <f>'Wettkampf 1'!C25</f>
        <v>Werlte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135" t="str">
        <f>'Wettkampf 1'!B26</f>
        <v>Schütze 17</v>
      </c>
      <c r="C26" s="135" t="str">
        <f>'Wettkampf 1'!C26</f>
        <v>Werlte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135" t="str">
        <f>'Wettkampf 1'!B27</f>
        <v>Schütze 18</v>
      </c>
      <c r="C27" s="135" t="str">
        <f>'Wettkampf 1'!C27</f>
        <v>Werlte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135" t="str">
        <f>'Wettkampf 1'!B28</f>
        <v>Schütze 19</v>
      </c>
      <c r="C28" s="135" t="str">
        <f>'Wettkampf 1'!C28</f>
        <v>Spahnharrenstätte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135" t="str">
        <f>'Wettkampf 1'!B29</f>
        <v>Schütze 20</v>
      </c>
      <c r="C29" s="135" t="str">
        <f>'Wettkampf 1'!C29</f>
        <v>Spahnharrenstätte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135" t="str">
        <f>'Wettkampf 1'!B30</f>
        <v>Schütze 21</v>
      </c>
      <c r="C30" s="135" t="str">
        <f>'Wettkampf 1'!C30</f>
        <v>Spahnharrenstätte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135" t="str">
        <f>'Wettkampf 1'!B31</f>
        <v>Schütze 22</v>
      </c>
      <c r="C31" s="135" t="str">
        <f>'Wettkampf 1'!C31</f>
        <v>Spahnharrenstätte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135" t="str">
        <f>'Wettkampf 1'!B32</f>
        <v>Schütze 23</v>
      </c>
      <c r="C32" s="135" t="str">
        <f>'Wettkampf 1'!C32</f>
        <v>Spahnharrenstätte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135" t="str">
        <f>'Wettkampf 1'!B33</f>
        <v>Schütze 24</v>
      </c>
      <c r="C33" s="135" t="str">
        <f>'Wettkampf 1'!C33</f>
        <v>Spahnharrenstätte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135" t="str">
        <f>'Wettkampf 1'!B34</f>
        <v>Schütze 25</v>
      </c>
      <c r="C34" s="135" t="str">
        <f>'Wettkampf 1'!C34</f>
        <v>Werlte III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135" t="str">
        <f>'Wettkampf 1'!B35</f>
        <v>Schütze 26</v>
      </c>
      <c r="C35" s="135" t="str">
        <f>'Wettkampf 1'!C35</f>
        <v>Werlte III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135" t="str">
        <f>'Wettkampf 1'!B36</f>
        <v>Schütze 27</v>
      </c>
      <c r="C36" s="135" t="str">
        <f>'Wettkampf 1'!C36</f>
        <v>Werlte III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135" t="str">
        <f>'Wettkampf 1'!B37</f>
        <v>Schütze 28</v>
      </c>
      <c r="C37" s="135" t="str">
        <f>'Wettkampf 1'!C37</f>
        <v>Werlte III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135" t="str">
        <f>'Wettkampf 1'!B38</f>
        <v>Schütze 29</v>
      </c>
      <c r="C38" s="135" t="str">
        <f>'Wettkampf 1'!C38</f>
        <v>Werlte III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135" t="str">
        <f>'Wettkampf 1'!B39</f>
        <v>Schütze 30</v>
      </c>
      <c r="C39" s="135" t="str">
        <f>'Wettkampf 1'!C39</f>
        <v>Werlte III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11" t="s">
        <v>75</v>
      </c>
      <c r="B2" s="95" t="str">
        <f>VLOOKUP(A2,'Wettkampf 1'!$B$10:$C$45,2,FALSE)</f>
        <v>Spahnharrenstätte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35">
      <c r="A3" s="111" t="s">
        <v>76</v>
      </c>
      <c r="B3" s="95" t="str">
        <f>VLOOKUP(A3,'Wettkampf 1'!$B$10:$C$45,2,FALSE)</f>
        <v>Spahnharrenstätte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35">
      <c r="A4" s="111" t="s">
        <v>77</v>
      </c>
      <c r="B4" s="95" t="str">
        <f>VLOOKUP(A4,'Wettkampf 1'!$B$10:$C$45,2,FALSE)</f>
        <v>Spahnharrenstätte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35">
      <c r="A5" s="111" t="s">
        <v>78</v>
      </c>
      <c r="B5" s="95" t="str">
        <f>VLOOKUP(A5,'Wettkampf 1'!$B$10:$C$45,2,FALSE)</f>
        <v>Spahnharrenstätte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35">
      <c r="A6" s="111" t="s">
        <v>49</v>
      </c>
      <c r="B6" s="95" t="str">
        <f>VLOOKUP(A6,'Wettkampf 1'!$B$10:$C$45,2,FALSE)</f>
        <v>Spahnharrenstätte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35">
      <c r="A7" s="111" t="s">
        <v>50</v>
      </c>
      <c r="B7" s="95" t="str">
        <f>VLOOKUP(A7,'Wettkampf 1'!$B$10:$C$45,2,FALSE)</f>
        <v>Spahnharrenstätte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35">
      <c r="A8" s="111" t="s">
        <v>79</v>
      </c>
      <c r="B8" s="95" t="str">
        <f>VLOOKUP(A8,'Wettkampf 1'!$B$10:$C$45,2,FALSE)</f>
        <v>Börgermoor 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35">
      <c r="A9" s="111" t="s">
        <v>81</v>
      </c>
      <c r="B9" s="95" t="str">
        <f>VLOOKUP(A9,'Wettkampf 1'!$B$10:$C$45,2,FALSE)</f>
        <v>Börgermoor 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35">
      <c r="A10" s="111" t="s">
        <v>80</v>
      </c>
      <c r="B10" s="95" t="str">
        <f>VLOOKUP(A10,'Wettkampf 1'!$B$10:$C$45,2,FALSE)</f>
        <v>Börgermoor 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35">
      <c r="A11" s="111" t="s">
        <v>82</v>
      </c>
      <c r="B11" s="95" t="str">
        <f>VLOOKUP(A11,'Wettkampf 1'!$B$10:$C$45,2,FALSE)</f>
        <v>Börgermoor 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35">
      <c r="A12" s="111" t="s">
        <v>51</v>
      </c>
      <c r="B12" s="95" t="str">
        <f>VLOOKUP(A12,'Wettkampf 1'!$B$10:$C$45,2,FALSE)</f>
        <v>Börgermoor 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35">
      <c r="A13" s="111" t="s">
        <v>52</v>
      </c>
      <c r="B13" s="95" t="str">
        <f>VLOOKUP(A13,'Wettkampf 1'!$B$10:$C$45,2,FALSE)</f>
        <v>Börgermoor 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35">
      <c r="A14" s="111" t="s">
        <v>83</v>
      </c>
      <c r="B14" s="95" t="str">
        <f>VLOOKUP(A14,'Wettkampf 1'!$B$10:$C$45,2,FALSE)</f>
        <v>Werlte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35">
      <c r="A15" s="111" t="s">
        <v>84</v>
      </c>
      <c r="B15" s="95" t="str">
        <f>VLOOKUP(A15,'Wettkampf 1'!$B$10:$C$45,2,FALSE)</f>
        <v>Werlte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35">
      <c r="A16" s="111" t="s">
        <v>85</v>
      </c>
      <c r="B16" s="95" t="str">
        <f>VLOOKUP(A16,'Wettkampf 1'!$B$10:$C$45,2,FALSE)</f>
        <v>Werlte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35">
      <c r="A17" s="111" t="s">
        <v>86</v>
      </c>
      <c r="B17" s="95" t="str">
        <f>VLOOKUP(A17,'Wettkampf 1'!$B$10:$C$45,2,FALSE)</f>
        <v>Werlte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35">
      <c r="A18" s="111" t="s">
        <v>53</v>
      </c>
      <c r="B18" s="95" t="str">
        <f>VLOOKUP(A18,'Wettkampf 1'!$B$10:$C$45,2,FALSE)</f>
        <v>Werlte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35">
      <c r="A19" s="111" t="s">
        <v>54</v>
      </c>
      <c r="B19" s="95" t="str">
        <f>VLOOKUP(A19,'Wettkampf 1'!$B$10:$C$45,2,FALSE)</f>
        <v>Werlte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11" t="s">
        <v>87</v>
      </c>
      <c r="B20" s="95" t="str">
        <f>VLOOKUP(A20,'Wettkampf 1'!$B$10:$C$45,2,FALSE)</f>
        <v>Spahnharrenstätte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35">
      <c r="A21" s="111" t="s">
        <v>88</v>
      </c>
      <c r="B21" s="95" t="str">
        <f>VLOOKUP(A21,'Wettkampf 1'!$B$10:$C$45,2,FALSE)</f>
        <v>Spahnharrenstätte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35">
      <c r="A22" s="111" t="s">
        <v>89</v>
      </c>
      <c r="B22" s="95" t="str">
        <f>VLOOKUP(A22,'Wettkampf 1'!$B$10:$C$45,2,FALSE)</f>
        <v>Spahnharrenstätte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35">
      <c r="A23" s="111" t="s">
        <v>90</v>
      </c>
      <c r="B23" s="95" t="str">
        <f>VLOOKUP(A23,'Wettkampf 1'!$B$10:$C$45,2,FALSE)</f>
        <v>Spahnharrenstätte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35">
      <c r="A24" s="111" t="s">
        <v>91</v>
      </c>
      <c r="B24" s="95" t="str">
        <f>VLOOKUP(A24,'Wettkampf 1'!$B$10:$C$45,2,FALSE)</f>
        <v>Spahnharrenstätte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35">
      <c r="A25" s="111" t="s">
        <v>92</v>
      </c>
      <c r="B25" s="95" t="str">
        <f>VLOOKUP(A25,'Wettkampf 1'!$B$10:$C$45,2,FALSE)</f>
        <v>Spahnharrenstätte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35">
      <c r="A26" s="111" t="s">
        <v>93</v>
      </c>
      <c r="B26" s="95" t="str">
        <f>VLOOKUP(A26,'Wettkampf 1'!$B$10:$C$45,2,FALSE)</f>
        <v>Werlte III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35">
      <c r="A27" s="111" t="s">
        <v>94</v>
      </c>
      <c r="B27" s="95" t="str">
        <f>VLOOKUP(A27,'Wettkampf 1'!$B$10:$C$45,2,FALSE)</f>
        <v>Werlte III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35">
      <c r="A28" s="111" t="s">
        <v>95</v>
      </c>
      <c r="B28" s="95" t="str">
        <f>VLOOKUP(A28,'Wettkampf 1'!$B$10:$C$45,2,FALSE)</f>
        <v>Werlte III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35">
      <c r="A29" s="111" t="s">
        <v>96</v>
      </c>
      <c r="B29" s="95" t="str">
        <f>VLOOKUP(A29,'Wettkampf 1'!$B$10:$C$45,2,FALSE)</f>
        <v>Werlte III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35">
      <c r="A30" s="111" t="s">
        <v>97</v>
      </c>
      <c r="B30" s="95" t="str">
        <f>VLOOKUP(A30,'Wettkampf 1'!$B$10:$C$45,2,FALSE)</f>
        <v>Werlte III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35">
      <c r="A31" s="111" t="s">
        <v>55</v>
      </c>
      <c r="B31" s="95" t="str">
        <f>VLOOKUP(A31,'Wettkampf 1'!$B$10:$C$45,2,FALSE)</f>
        <v>Werlte III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35">
      <c r="A32" s="111" t="s">
        <v>98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35">
      <c r="A33" s="111" t="s">
        <v>99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35">
      <c r="A34" s="111" t="s">
        <v>100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35">
      <c r="A35" s="111" t="s">
        <v>101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35">
      <c r="A36" s="111" t="s">
        <v>102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35">
      <c r="A37" s="111" t="s">
        <v>103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25">
      <c r="D38" s="1"/>
      <c r="I38"/>
      <c r="J38"/>
      <c r="O38" s="1"/>
      <c r="U38"/>
      <c r="V38"/>
    </row>
    <row r="39" spans="1:23" x14ac:dyDescent="0.25">
      <c r="D39" s="1"/>
      <c r="I39"/>
      <c r="J39"/>
      <c r="O39" s="1"/>
      <c r="U39"/>
      <c r="V39"/>
    </row>
    <row r="40" spans="1:23" x14ac:dyDescent="0.25">
      <c r="D40" s="1"/>
      <c r="I40"/>
      <c r="J40"/>
      <c r="O40" s="1"/>
      <c r="U40"/>
      <c r="V40"/>
    </row>
    <row r="41" spans="1:23" x14ac:dyDescent="0.25">
      <c r="D41" s="1"/>
      <c r="I41"/>
      <c r="J41"/>
      <c r="O41" s="1"/>
      <c r="U41"/>
      <c r="V41"/>
    </row>
    <row r="42" spans="1:23" x14ac:dyDescent="0.25">
      <c r="D42" s="1"/>
      <c r="I42"/>
      <c r="J42"/>
      <c r="O42" s="1"/>
      <c r="U42"/>
      <c r="V42"/>
    </row>
    <row r="43" spans="1:23" x14ac:dyDescent="0.25">
      <c r="D43" s="1"/>
      <c r="I43"/>
      <c r="J43"/>
      <c r="O43" s="1"/>
      <c r="U43"/>
      <c r="V43"/>
    </row>
    <row r="44" spans="1:23" x14ac:dyDescent="0.25">
      <c r="D44" s="1"/>
      <c r="I44"/>
      <c r="J44"/>
      <c r="O44" s="1"/>
      <c r="U44"/>
      <c r="V44"/>
    </row>
    <row r="45" spans="1:23" x14ac:dyDescent="0.25">
      <c r="D45" s="1"/>
      <c r="I45"/>
      <c r="J45"/>
      <c r="O45" s="1"/>
      <c r="U45"/>
      <c r="V45"/>
    </row>
    <row r="46" spans="1:23" x14ac:dyDescent="0.25">
      <c r="D46" s="1"/>
      <c r="I46"/>
      <c r="J46"/>
      <c r="O46" s="1"/>
      <c r="U46"/>
      <c r="V46"/>
    </row>
    <row r="47" spans="1:23" x14ac:dyDescent="0.25">
      <c r="D47" s="1"/>
      <c r="I47"/>
      <c r="J47"/>
      <c r="O47" s="1"/>
      <c r="U47"/>
      <c r="V47"/>
    </row>
    <row r="48" spans="1:23" x14ac:dyDescent="0.25">
      <c r="D48" s="1"/>
      <c r="I48"/>
      <c r="J48"/>
      <c r="O48" s="1"/>
      <c r="U48"/>
      <c r="V48"/>
    </row>
    <row r="49" spans="4:22" x14ac:dyDescent="0.2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Spahnharrenstätte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Börgermoor 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Werlte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Spahnharrenstätte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Werlte III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104</v>
      </c>
      <c r="U7" s="13" t="s">
        <v>71</v>
      </c>
    </row>
    <row r="8" spans="1:21" x14ac:dyDescent="0.25">
      <c r="S8" s="13" t="s">
        <v>23</v>
      </c>
    </row>
    <row r="9" spans="1:21" ht="15.75" x14ac:dyDescent="0.2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75" x14ac:dyDescent="0.2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75" x14ac:dyDescent="0.2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75" x14ac:dyDescent="0.2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75" x14ac:dyDescent="0.2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75" x14ac:dyDescent="0.2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75" x14ac:dyDescent="0.2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75" x14ac:dyDescent="0.2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75" x14ac:dyDescent="0.2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75" x14ac:dyDescent="0.2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75" x14ac:dyDescent="0.2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75" x14ac:dyDescent="0.2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75" x14ac:dyDescent="0.2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75" x14ac:dyDescent="0.2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2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11" t="s">
        <v>113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3">
      <c r="A3" s="12"/>
      <c r="B3" s="111" t="s">
        <v>114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3">
      <c r="A4" s="12"/>
      <c r="B4" s="111" t="s">
        <v>115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3">
      <c r="A5" s="12"/>
      <c r="B5" s="111" t="s">
        <v>116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3">
      <c r="A6" s="12"/>
      <c r="B6" s="111" t="s">
        <v>117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3">
      <c r="A7" s="12"/>
      <c r="B7" s="111" t="s">
        <v>74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25">
      <c r="D14" s="1"/>
      <c r="I14"/>
      <c r="N14" s="1"/>
      <c r="S14"/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25"/>
  <cols>
    <col min="1" max="1" width="3.28515625" style="67" bestFit="1" customWidth="1"/>
    <col min="2" max="2" width="20.5703125" style="67" customWidth="1"/>
    <col min="3" max="3" width="16.85546875" style="67" customWidth="1"/>
    <col min="4" max="4" width="16.140625" style="94" customWidth="1"/>
    <col min="5" max="5" width="9.85546875" style="67" customWidth="1"/>
    <col min="6" max="6" width="7" style="67" hidden="1" customWidth="1"/>
    <col min="7" max="7" width="8.85546875" style="67" hidden="1" customWidth="1"/>
    <col min="8" max="8" width="2.28515625" style="67" hidden="1" customWidth="1"/>
    <col min="9" max="9" width="8.85546875" style="67" hidden="1" customWidth="1"/>
    <col min="10" max="10" width="2.28515625" style="67" hidden="1" customWidth="1"/>
    <col min="11" max="11" width="8.85546875" style="67" hidden="1" customWidth="1"/>
    <col min="12" max="12" width="2.28515625" style="67" hidden="1" customWidth="1"/>
    <col min="13" max="13" width="8.85546875" style="67" hidden="1" customWidth="1"/>
    <col min="14" max="14" width="2.28515625" style="67" hidden="1" customWidth="1"/>
    <col min="15" max="15" width="8.85546875" style="67" hidden="1" customWidth="1"/>
    <col min="16" max="16" width="2.28515625" style="67" hidden="1" customWidth="1"/>
    <col min="17" max="17" width="8.85546875" style="67" hidden="1" customWidth="1"/>
    <col min="18" max="18" width="2.28515625" style="67" hidden="1" customWidth="1"/>
    <col min="19" max="19" width="22" style="67" hidden="1" customWidth="1"/>
    <col min="20" max="20" width="7.140625" style="67" customWidth="1"/>
    <col min="21" max="21" width="14.140625" style="67" bestFit="1" customWidth="1"/>
    <col min="22" max="22" width="5.5703125" style="67" customWidth="1"/>
    <col min="23" max="26" width="10.14062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40625" style="74" customWidth="1"/>
    <col min="31" max="31" width="19.140625" style="67" bestFit="1" customWidth="1"/>
    <col min="32" max="16384" width="22" style="67"/>
  </cols>
  <sheetData>
    <row r="1" spans="1:29" ht="15" customHeight="1" x14ac:dyDescent="0.2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Spahnharrenstätte</v>
      </c>
      <c r="Z1" s="167"/>
    </row>
    <row r="2" spans="1:29" ht="15" customHeight="1" x14ac:dyDescent="0.25">
      <c r="A2" s="93">
        <v>1</v>
      </c>
      <c r="B2" s="111" t="s">
        <v>113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03.10.26</v>
      </c>
      <c r="Z2" s="167"/>
    </row>
    <row r="3" spans="1:29" ht="15" customHeight="1" x14ac:dyDescent="0.25">
      <c r="A3" s="93">
        <v>2</v>
      </c>
      <c r="B3" s="111" t="s">
        <v>114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25">
      <c r="A4" s="93">
        <v>3</v>
      </c>
      <c r="B4" s="111" t="s">
        <v>115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25">
      <c r="A5" s="93">
        <v>4</v>
      </c>
      <c r="B5" s="111" t="s">
        <v>116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25">
      <c r="A6" s="93">
        <v>5</v>
      </c>
      <c r="B6" s="111" t="s">
        <v>117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25">
      <c r="A7" s="93">
        <v>6</v>
      </c>
      <c r="B7" s="111" t="s">
        <v>74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25">
      <c r="W8" s="103"/>
      <c r="X8" s="103"/>
      <c r="Y8" s="103"/>
      <c r="Z8" s="103"/>
      <c r="AA8" s="103"/>
    </row>
    <row r="9" spans="1:29" ht="59.25" customHeight="1" x14ac:dyDescent="0.2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2.95" customHeight="1" x14ac:dyDescent="0.25">
      <c r="A10" s="93">
        <v>1</v>
      </c>
      <c r="B10" s="111" t="s">
        <v>75</v>
      </c>
      <c r="C10" s="95" t="str">
        <f>B2</f>
        <v>Spahnharrenstätte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2.95" customHeight="1" x14ac:dyDescent="0.25">
      <c r="A11" s="93">
        <v>2</v>
      </c>
      <c r="B11" s="111" t="s">
        <v>76</v>
      </c>
      <c r="C11" s="95" t="str">
        <f>B2</f>
        <v>Spahnharrenstätte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2.95" customHeight="1" x14ac:dyDescent="0.25">
      <c r="A12" s="93">
        <v>3</v>
      </c>
      <c r="B12" s="111" t="s">
        <v>77</v>
      </c>
      <c r="C12" s="95" t="str">
        <f>B2</f>
        <v>Spahnharrenstätte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2.95" customHeight="1" x14ac:dyDescent="0.25">
      <c r="A13" s="93">
        <v>4</v>
      </c>
      <c r="B13" s="111" t="s">
        <v>78</v>
      </c>
      <c r="C13" s="95" t="str">
        <f>B2</f>
        <v>Spahnharrenstätte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2.95" customHeight="1" x14ac:dyDescent="0.25">
      <c r="A14" s="93">
        <v>5</v>
      </c>
      <c r="B14" s="111" t="s">
        <v>49</v>
      </c>
      <c r="C14" s="95" t="str">
        <f>B2</f>
        <v>Spahnharrenstätte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2.95" customHeight="1" x14ac:dyDescent="0.25">
      <c r="A15" s="93">
        <v>6</v>
      </c>
      <c r="B15" s="111" t="s">
        <v>50</v>
      </c>
      <c r="C15" s="95" t="str">
        <f>B2</f>
        <v>Spahnharrenstätte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2.95" customHeight="1" x14ac:dyDescent="0.25">
      <c r="A16" s="93">
        <v>7</v>
      </c>
      <c r="B16" s="111" t="s">
        <v>79</v>
      </c>
      <c r="C16" s="95" t="str">
        <f>B3</f>
        <v>Börgermoor 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2.95" customHeight="1" x14ac:dyDescent="0.25">
      <c r="A17" s="93">
        <v>8</v>
      </c>
      <c r="B17" s="111" t="s">
        <v>81</v>
      </c>
      <c r="C17" s="95" t="str">
        <f>B3</f>
        <v>Börgermoor 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2.95" customHeight="1" x14ac:dyDescent="0.25">
      <c r="A18" s="93">
        <v>9</v>
      </c>
      <c r="B18" s="111" t="s">
        <v>80</v>
      </c>
      <c r="C18" s="95" t="str">
        <f>B3</f>
        <v>Börgermoor 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2.95" customHeight="1" x14ac:dyDescent="0.25">
      <c r="A19" s="93">
        <v>10</v>
      </c>
      <c r="B19" s="111" t="s">
        <v>82</v>
      </c>
      <c r="C19" s="95" t="str">
        <f>B3</f>
        <v>Börgermoor 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2.95" customHeight="1" x14ac:dyDescent="0.25">
      <c r="A20" s="93">
        <v>11</v>
      </c>
      <c r="B20" s="111" t="s">
        <v>51</v>
      </c>
      <c r="C20" s="95" t="str">
        <f>B3</f>
        <v>Börgermoor 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2.95" customHeight="1" x14ac:dyDescent="0.25">
      <c r="A21" s="93">
        <v>12</v>
      </c>
      <c r="B21" s="111" t="s">
        <v>52</v>
      </c>
      <c r="C21" s="95" t="str">
        <f>B3</f>
        <v>Börgermoor 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2.95" customHeight="1" x14ac:dyDescent="0.25">
      <c r="A22" s="93">
        <v>13</v>
      </c>
      <c r="B22" s="111" t="s">
        <v>83</v>
      </c>
      <c r="C22" s="95" t="str">
        <f>B4</f>
        <v>Werlte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2.95" customHeight="1" x14ac:dyDescent="0.25">
      <c r="A23" s="93">
        <v>14</v>
      </c>
      <c r="B23" s="111" t="s">
        <v>84</v>
      </c>
      <c r="C23" s="95" t="str">
        <f>B4</f>
        <v>Werlte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2.95" customHeight="1" x14ac:dyDescent="0.25">
      <c r="A24" s="93">
        <v>15</v>
      </c>
      <c r="B24" s="111" t="s">
        <v>85</v>
      </c>
      <c r="C24" s="95" t="str">
        <f>B4</f>
        <v>Werlte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2.95" customHeight="1" x14ac:dyDescent="0.25">
      <c r="A25" s="93">
        <v>16</v>
      </c>
      <c r="B25" s="111" t="s">
        <v>86</v>
      </c>
      <c r="C25" s="95" t="str">
        <f>B4</f>
        <v>Werlte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2.95" customHeight="1" x14ac:dyDescent="0.25">
      <c r="A26" s="93">
        <v>17</v>
      </c>
      <c r="B26" s="111" t="s">
        <v>53</v>
      </c>
      <c r="C26" s="95" t="str">
        <f>B4</f>
        <v>Werlte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2.95" customHeight="1" x14ac:dyDescent="0.25">
      <c r="A27" s="93">
        <v>18</v>
      </c>
      <c r="B27" s="111" t="s">
        <v>54</v>
      </c>
      <c r="C27" s="95" t="str">
        <f>B4</f>
        <v>Werlte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2.95" customHeight="1" x14ac:dyDescent="0.25">
      <c r="A28" s="93">
        <v>19</v>
      </c>
      <c r="B28" s="111" t="s">
        <v>87</v>
      </c>
      <c r="C28" s="95" t="str">
        <f>B5</f>
        <v>Spahnharrenstätte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2.95" customHeight="1" x14ac:dyDescent="0.25">
      <c r="A29" s="93">
        <v>20</v>
      </c>
      <c r="B29" s="111" t="s">
        <v>88</v>
      </c>
      <c r="C29" s="95" t="str">
        <f>B5</f>
        <v>Spahnharrenstätte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2.95" customHeight="1" x14ac:dyDescent="0.25">
      <c r="A30" s="93">
        <v>21</v>
      </c>
      <c r="B30" s="111" t="s">
        <v>89</v>
      </c>
      <c r="C30" s="95" t="str">
        <f>B5</f>
        <v>Spahnharrenstätte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2.95" customHeight="1" x14ac:dyDescent="0.25">
      <c r="A31" s="93">
        <v>22</v>
      </c>
      <c r="B31" s="111" t="s">
        <v>90</v>
      </c>
      <c r="C31" s="95" t="str">
        <f>B5</f>
        <v>Spahnharrenstätte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2.95" customHeight="1" x14ac:dyDescent="0.25">
      <c r="A32" s="93">
        <v>23</v>
      </c>
      <c r="B32" s="111" t="s">
        <v>91</v>
      </c>
      <c r="C32" s="95" t="str">
        <f>B5</f>
        <v>Spahnharrenstätte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2.95" customHeight="1" x14ac:dyDescent="0.25">
      <c r="A33" s="93">
        <v>24</v>
      </c>
      <c r="B33" s="111" t="s">
        <v>92</v>
      </c>
      <c r="C33" s="95" t="str">
        <f>B5</f>
        <v>Spahnharrenstätte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2.95" customHeight="1" x14ac:dyDescent="0.25">
      <c r="A34" s="93">
        <v>25</v>
      </c>
      <c r="B34" s="111" t="s">
        <v>93</v>
      </c>
      <c r="C34" s="95" t="str">
        <f>B6</f>
        <v>Werlte III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2.95" customHeight="1" x14ac:dyDescent="0.25">
      <c r="A35" s="93">
        <v>26</v>
      </c>
      <c r="B35" s="111" t="s">
        <v>94</v>
      </c>
      <c r="C35" s="95" t="str">
        <f>B6</f>
        <v>Werlte III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2.95" customHeight="1" x14ac:dyDescent="0.25">
      <c r="A36" s="93">
        <v>27</v>
      </c>
      <c r="B36" s="111" t="s">
        <v>95</v>
      </c>
      <c r="C36" s="95" t="str">
        <f>B6</f>
        <v>Werlte III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2.95" customHeight="1" x14ac:dyDescent="0.25">
      <c r="A37" s="93">
        <v>28</v>
      </c>
      <c r="B37" s="111" t="s">
        <v>96</v>
      </c>
      <c r="C37" s="95" t="str">
        <f>B6</f>
        <v>Werlte III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2.95" customHeight="1" x14ac:dyDescent="0.25">
      <c r="A38" s="93">
        <v>29</v>
      </c>
      <c r="B38" s="111" t="s">
        <v>97</v>
      </c>
      <c r="C38" s="95" t="str">
        <f>B6</f>
        <v>Werlte III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2.95" customHeight="1" x14ac:dyDescent="0.25">
      <c r="A39" s="93">
        <v>30</v>
      </c>
      <c r="B39" s="111" t="s">
        <v>55</v>
      </c>
      <c r="C39" s="95" t="str">
        <f>B6</f>
        <v>Werlte III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2.95" customHeight="1" x14ac:dyDescent="0.25">
      <c r="A40" s="93">
        <v>31</v>
      </c>
      <c r="B40" s="111" t="s">
        <v>98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2.95" customHeight="1" x14ac:dyDescent="0.25">
      <c r="A41" s="93">
        <v>32</v>
      </c>
      <c r="B41" s="111" t="s">
        <v>99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2.95" customHeight="1" x14ac:dyDescent="0.25">
      <c r="A42" s="93">
        <v>33</v>
      </c>
      <c r="B42" s="111" t="s">
        <v>100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2.95" customHeight="1" x14ac:dyDescent="0.25">
      <c r="A43" s="93">
        <v>34</v>
      </c>
      <c r="B43" s="111" t="s">
        <v>101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2.95" customHeight="1" x14ac:dyDescent="0.25">
      <c r="A44" s="93">
        <v>35</v>
      </c>
      <c r="B44" s="111" t="s">
        <v>102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2.95" customHeight="1" x14ac:dyDescent="0.25">
      <c r="A45" s="93">
        <v>36</v>
      </c>
      <c r="B45" s="111" t="s">
        <v>103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2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2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Börger-moor</v>
      </c>
      <c r="X1" s="170"/>
    </row>
    <row r="2" spans="1:29" x14ac:dyDescent="0.2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24.10.26</v>
      </c>
      <c r="X2" s="170"/>
    </row>
    <row r="3" spans="1:29" x14ac:dyDescent="0.25">
      <c r="A3" s="106">
        <v>2</v>
      </c>
      <c r="B3" s="64" t="str">
        <f>'Wettkampf 1'!B3</f>
        <v>Börgermoor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Werlte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Spahnharrenstätte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Werlte</v>
      </c>
      <c r="X1" s="170"/>
    </row>
    <row r="2" spans="1:29" x14ac:dyDescent="0.2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14.11.26</v>
      </c>
      <c r="X2" s="170"/>
    </row>
    <row r="3" spans="1:29" x14ac:dyDescent="0.25">
      <c r="A3" s="106">
        <v>2</v>
      </c>
      <c r="B3" s="64" t="str">
        <f>'Wettkampf 1'!B3</f>
        <v>Börgermoor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Werlte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Spahnharrenstätte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Spahnharrenstätte</v>
      </c>
      <c r="X1" s="170"/>
    </row>
    <row r="2" spans="1:29" x14ac:dyDescent="0.2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05.12.26</v>
      </c>
      <c r="X2" s="170"/>
    </row>
    <row r="3" spans="1:29" x14ac:dyDescent="0.25">
      <c r="A3" s="106">
        <v>2</v>
      </c>
      <c r="B3" s="64" t="str">
        <f>'Wettkampf 1'!B3</f>
        <v>Börgermoor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Werlte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Spahnharrenstätte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/</v>
      </c>
      <c r="X1" s="170"/>
    </row>
    <row r="2" spans="1:29" x14ac:dyDescent="0.2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/</v>
      </c>
      <c r="X2" s="170"/>
    </row>
    <row r="3" spans="1:29" x14ac:dyDescent="0.25">
      <c r="A3" s="106">
        <v>2</v>
      </c>
      <c r="B3" s="64" t="str">
        <f>'Wettkampf 1'!B3</f>
        <v>Börgermoor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Werlte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Spahnharrenstätte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/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/</v>
      </c>
      <c r="X2" s="170"/>
    </row>
    <row r="3" spans="1:27" x14ac:dyDescent="0.25">
      <c r="A3" s="106">
        <v>2</v>
      </c>
      <c r="B3" s="64" t="str">
        <f>'Wettkampf 1'!B3</f>
        <v>Börgermoor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75" x14ac:dyDescent="0.25"/>
  <cols>
    <col min="1" max="1" width="4.42578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Spahnharrenstätte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30.01.27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14.28515625" style="69" hidden="1" customWidth="1"/>
    <col min="8" max="8" width="2.28515625" style="69" hidden="1" customWidth="1"/>
    <col min="9" max="9" width="14.28515625" style="69" hidden="1" customWidth="1"/>
    <col min="10" max="10" width="2.28515625" style="69" hidden="1" customWidth="1"/>
    <col min="11" max="11" width="14.2851562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14.28515625" style="69" hidden="1" customWidth="1"/>
    <col min="16" max="16" width="2.28515625" style="69" hidden="1" customWidth="1"/>
    <col min="17" max="17" width="14.2851562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Börger-moor</v>
      </c>
      <c r="X1" s="170"/>
    </row>
    <row r="2" spans="1:27" x14ac:dyDescent="0.2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20.02.27</v>
      </c>
      <c r="X2" s="170"/>
    </row>
    <row r="3" spans="1:27" x14ac:dyDescent="0.25">
      <c r="A3" s="106">
        <v>2</v>
      </c>
      <c r="B3" s="64" t="str">
        <f>'Wettkampf 1'!B3</f>
        <v>Börgermoor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Werlte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Spahnharrenstätte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Börgermoor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Börgermoor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Börgermoor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Börgermoor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Börgermoor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Börgermoor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Werlte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Werlte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Werlte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Werlte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Werlte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Werlte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Spahnharrenstätte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Spahnharrenstätte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Spahnharrenstätte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Spahnharrenstätte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Spahnharrenstätte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Spahnharrenstätte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2026-08-23T14:31:05Z</dcterms:modified>
</cp:coreProperties>
</file>